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<sst xmlns="http://schemas.openxmlformats.org/spreadsheetml/2006/main" count="84" uniqueCount="57">
  <si>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Остаток</t>
  </si>
  <si>
    <t>Skating Panel "Lw" LOGO 18*1200*2000</t>
  </si>
  <si>
    <t>Skating Panel "Pazl" 10*1000*2000 ( резанный)</t>
  </si>
  <si>
    <t>Skating Panel "Pazl" 10*1000*2000 (18,00кг)</t>
  </si>
  <si>
    <t>VD PPC 3000х1500х8, голубой UV+Рифленый (33,12 кг)</t>
  </si>
  <si>
    <t>Кровля AlkorPlan F (1,5*1050 мм, 20 п/м в рулоне 40 кв. м)</t>
  </si>
  <si>
    <t>Купель d=125, h=120</t>
  </si>
  <si>
    <t>Лист PE 1000 20*465*1720 (15,52 кг) цв. натуральный</t>
  </si>
  <si>
    <t>Лист PE 1000 20*520*1720 (17,40 кг) цв. натуральный</t>
  </si>
  <si>
    <t>Лист PE-500 17*500*1600 (13,19 кг)</t>
  </si>
  <si>
    <t>Лист PE-500 25*1250*3000 (91,05 кг) цв. черный</t>
  </si>
  <si>
    <t>Лист PE1000-3 NAT 12*1220*3030 (44,76 кг)</t>
  </si>
  <si>
    <t>Лист PE1000-3 NAT 15*1220*3030 (55,5 кг)</t>
  </si>
  <si>
    <t>Лист Summer ICE 20*1024*2024 (40,2 кг)</t>
  </si>
  <si>
    <t>Лист ПНД PLAST.PRO 5*1500*3000 (21,83 кг) ЦР</t>
  </si>
  <si>
    <t>Лист ПНД PLAST.PRO 6*1500*3000 (26,19 кг) ЦР</t>
  </si>
  <si>
    <t>Лист ПП (бп) PLAST.ECO 10*1500*3000 мм (41,40 кг) гл/мат</t>
  </si>
  <si>
    <t>Лист ПП (бп) PLAST.ECO 4*1000*2000 (7,36 кг) цв. коричневый</t>
  </si>
  <si>
    <t>Лист ПП (бп) PLAST.PRO 30*1500*3000 (124,2 кг) цв. серый с пленкой УЦЕНКА</t>
  </si>
  <si>
    <t>Лист ПП (бп) PLAST.PRO 5*1500*3000 (20,70 кг) цв. зеленый (хакки)</t>
  </si>
  <si>
    <t>Лист ПП (бп) PLAST.PRO 8*1500*6000 (66,24 кг) цв. синий с пленкой</t>
  </si>
  <si>
    <t>Лист ПП (бп) ROECHLING 12*1500*3000, серый, RAL 7032 (49,68 кг)</t>
  </si>
  <si>
    <t>Лист ПП (бп) ROECHLING 20*1500*3000, серый, RAL 7032 (82,80 кг)</t>
  </si>
  <si>
    <t>Лист ПП (бп) Словения 5*1500*3000 UV+F голубой (20,7 кг)</t>
  </si>
  <si>
    <t>Лист ПП (бп) Словения 8*1500*3000 R7032 цв. серый (33,12 кг)</t>
  </si>
  <si>
    <t>Лист ПП (гм) DWU 4*1500*3000 (16,56 кг), цв. серый</t>
  </si>
  <si>
    <t>Лист ПП (гм) DWU 6*1500*3000 (24,84 кг), цв. серый</t>
  </si>
  <si>
    <t>Лист ПП (гм) DWU 8*1500*3000 (33,12 кг), цв. серый</t>
  </si>
  <si>
    <t>Лист СВМПЭ (3,2) 20*320*520 (2,96 кг)</t>
  </si>
  <si>
    <t>Лист СВМПЭ (3,2) 20*490*2000 (19,012 кг)</t>
  </si>
  <si>
    <t>Лист СВМПЭ (3,2) 20*490*3000 (28,52 кг)</t>
  </si>
  <si>
    <t>Итог</t>
  </si>
  <si>
    <t>цена продажи ед.</t>
  </si>
  <si>
    <t>шт</t>
  </si>
  <si>
    <t>руб</t>
  </si>
  <si>
    <t>состояние</t>
  </si>
  <si>
    <t>среднее</t>
  </si>
  <si>
    <t>царапаный с одной стороны</t>
  </si>
  <si>
    <t>сильно царапанный</t>
  </si>
  <si>
    <t>царапанный</t>
  </si>
  <si>
    <t>грязный</t>
  </si>
  <si>
    <t>хорошее</t>
  </si>
  <si>
    <t>новый</t>
  </si>
  <si>
    <t>вторичка</t>
  </si>
  <si>
    <t>BECOlastc 10,5 (кв.м)</t>
  </si>
  <si>
    <t>Наименование</t>
  </si>
  <si>
    <t>Лист ПП (бп) PLAST.ECO 1 мм*500 мм (кг)</t>
  </si>
  <si>
    <t>Лист ПП (бп) PLAST.ECO 1 мм*500 мм (резаный) (кг)</t>
  </si>
  <si>
    <t>кв.м</t>
  </si>
  <si>
    <t>кг</t>
  </si>
  <si>
    <t>итого цена продажи,</t>
  </si>
  <si>
    <t>Распродажа</t>
  </si>
  <si>
    <t>info@1030.ru</t>
  </si>
  <si>
    <r>
      <rPr>
        <b/>
        <sz val="11"/>
        <color indexed="8"/>
        <rFont val="Calibri"/>
        <family val="2"/>
      </rPr>
      <t xml:space="preserve"> Офис</t>
    </r>
    <r>
      <rPr>
        <sz val="11"/>
        <color theme="1"/>
        <rFont val="Calibri"/>
        <family val="2"/>
      </rPr>
      <t>: 125464, Россия, Москва, 
Волоколамское шоссе, дом 142, стр. 6, 5 этаж, офис 534</t>
    </r>
  </si>
  <si>
    <r>
      <rPr>
        <b/>
        <sz val="11"/>
        <color indexed="8"/>
        <rFont val="Calibri"/>
        <family val="2"/>
      </rPr>
      <t>Склад</t>
    </r>
    <r>
      <rPr>
        <sz val="11"/>
        <color theme="1"/>
        <rFont val="Calibri"/>
        <family val="2"/>
      </rPr>
      <t>: Московская обл., Ермолинское сельское
поселение, Истринский р-н, село Дарна, производственная база №1.</t>
    </r>
  </si>
  <si>
    <t>7 (495) 088-9845</t>
  </si>
  <si>
    <t>Короб LEGRAND (кабель-канал) (150х50) (крашки 65мм)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</si>
</sst>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libri"/>
      <family val="2"/>
    </font>
    <font>
      <u val="single"/>
      <sz val="18"/>
      <color indexed="9"/>
      <name val="Calibri"/>
      <family val="2"/>
    </font>
    <font>
      <sz val="1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8"/>
      <color theme="4" tint="-0.24997000396251678"/>
      <name val="Calibri"/>
      <family val="2"/>
    </font>
    <font>
      <u val="single"/>
      <sz val="18"/>
      <color theme="0"/>
      <name val="Calibri"/>
      <family val="2"/>
    </font>
    <font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34" borderId="15" xfId="42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1030.ru/" TargetMode="External" /><Relationship Id="rId4" Type="http://schemas.openxmlformats.org/officeDocument/2006/relationships/hyperlink" Target="http://1030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0</xdr:col>
      <xdr:colOff>904875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0</xdr:row>
      <xdr:rowOff>9525</xdr:rowOff>
    </xdr:from>
    <xdr:to>
      <xdr:col>0</xdr:col>
      <xdr:colOff>4219575</xdr:colOff>
      <xdr:row>5</xdr:row>
      <xdr:rowOff>180975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525"/>
          <a:ext cx="3305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1030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73.140625" style="0" customWidth="1"/>
    <col min="2" max="4" width="13.8515625" style="1" customWidth="1"/>
    <col min="5" max="5" width="19.7109375" style="1" customWidth="1"/>
    <col min="6" max="6" width="19.57421875" style="1" customWidth="1"/>
    <col min="7" max="7" width="28.00390625" style="1" customWidth="1"/>
  </cols>
  <sheetData>
    <row r="1" ht="15"/>
    <row r="2" spans="2:8" ht="15">
      <c r="B2" s="10" t="s">
        <v>55</v>
      </c>
      <c r="C2" s="10"/>
      <c r="D2" s="10"/>
      <c r="E2" s="10"/>
      <c r="F2" s="20" t="s">
        <v>53</v>
      </c>
      <c r="G2" s="21"/>
      <c r="H2" s="21"/>
    </row>
    <row r="3" spans="2:8" ht="15">
      <c r="B3" s="11"/>
      <c r="C3" s="11"/>
      <c r="D3" s="11"/>
      <c r="E3" s="11"/>
      <c r="F3" s="21"/>
      <c r="G3" s="21"/>
      <c r="H3" s="21"/>
    </row>
    <row r="4" spans="2:8" ht="15">
      <c r="B4" s="12" t="s">
        <v>52</v>
      </c>
      <c r="C4" s="13"/>
      <c r="D4" s="13"/>
      <c r="E4" s="13"/>
      <c r="F4" s="20" t="s">
        <v>54</v>
      </c>
      <c r="G4" s="21"/>
      <c r="H4" s="21"/>
    </row>
    <row r="5" spans="2:8" ht="15">
      <c r="B5" s="14"/>
      <c r="C5" s="14"/>
      <c r="D5" s="14"/>
      <c r="E5" s="14"/>
      <c r="F5" s="21"/>
      <c r="G5" s="21"/>
      <c r="H5" s="21"/>
    </row>
    <row r="6" ht="15"/>
    <row r="7" spans="1:7" ht="30" customHeight="1">
      <c r="A7" s="7" t="s">
        <v>51</v>
      </c>
      <c r="B7" s="8"/>
      <c r="C7" s="8"/>
      <c r="D7" s="8"/>
      <c r="E7" s="8"/>
      <c r="F7" s="8"/>
      <c r="G7" s="9"/>
    </row>
    <row r="8" spans="1:7" ht="30" customHeight="1">
      <c r="A8" s="15" t="s">
        <v>45</v>
      </c>
      <c r="B8" s="19" t="s">
        <v>0</v>
      </c>
      <c r="C8" s="19"/>
      <c r="D8" s="19"/>
      <c r="E8" s="4" t="s">
        <v>32</v>
      </c>
      <c r="F8" s="4" t="s">
        <v>50</v>
      </c>
      <c r="G8" s="17" t="s">
        <v>35</v>
      </c>
    </row>
    <row r="9" spans="1:7" ht="15">
      <c r="A9" s="16"/>
      <c r="B9" s="4" t="s">
        <v>33</v>
      </c>
      <c r="C9" s="4" t="s">
        <v>48</v>
      </c>
      <c r="D9" s="4" t="s">
        <v>49</v>
      </c>
      <c r="E9" s="4" t="s">
        <v>34</v>
      </c>
      <c r="F9" s="4" t="s">
        <v>34</v>
      </c>
      <c r="G9" s="18"/>
    </row>
    <row r="10" spans="1:7" ht="15">
      <c r="A10" s="2" t="s">
        <v>44</v>
      </c>
      <c r="B10" s="3"/>
      <c r="C10" s="3">
        <v>190</v>
      </c>
      <c r="D10" s="3"/>
      <c r="E10" s="3">
        <v>400</v>
      </c>
      <c r="F10" s="3">
        <v>76000</v>
      </c>
      <c r="G10" s="3" t="s">
        <v>36</v>
      </c>
    </row>
    <row r="11" spans="1:7" ht="15">
      <c r="A11" s="2" t="s">
        <v>1</v>
      </c>
      <c r="B11" s="3">
        <v>1</v>
      </c>
      <c r="C11" s="3"/>
      <c r="D11" s="3"/>
      <c r="E11" s="3">
        <v>5500</v>
      </c>
      <c r="F11" s="3">
        <v>5500</v>
      </c>
      <c r="G11" s="3" t="s">
        <v>37</v>
      </c>
    </row>
    <row r="12" spans="1:7" ht="15">
      <c r="A12" s="2" t="s">
        <v>2</v>
      </c>
      <c r="B12" s="3">
        <v>5</v>
      </c>
      <c r="C12" s="3"/>
      <c r="D12" s="3"/>
      <c r="E12" s="3">
        <v>5500</v>
      </c>
      <c r="F12" s="3">
        <v>27500</v>
      </c>
      <c r="G12" s="3" t="s">
        <v>39</v>
      </c>
    </row>
    <row r="13" spans="1:7" ht="15">
      <c r="A13" s="2" t="s">
        <v>3</v>
      </c>
      <c r="B13" s="3">
        <v>21</v>
      </c>
      <c r="C13" s="3"/>
      <c r="D13" s="3"/>
      <c r="E13" s="3">
        <v>5500</v>
      </c>
      <c r="F13" s="3">
        <v>115500</v>
      </c>
      <c r="G13" s="3" t="s">
        <v>37</v>
      </c>
    </row>
    <row r="14" spans="1:7" ht="15">
      <c r="A14" s="2" t="s">
        <v>4</v>
      </c>
      <c r="B14" s="3">
        <v>3</v>
      </c>
      <c r="C14" s="3"/>
      <c r="D14" s="3"/>
      <c r="E14" s="3">
        <v>5000</v>
      </c>
      <c r="F14" s="3">
        <v>15000</v>
      </c>
      <c r="G14" s="3" t="s">
        <v>39</v>
      </c>
    </row>
    <row r="15" spans="1:7" ht="15">
      <c r="A15" s="2" t="s">
        <v>56</v>
      </c>
      <c r="B15" s="3">
        <v>35</v>
      </c>
      <c r="C15" s="3">
        <v>420</v>
      </c>
      <c r="D15" s="3"/>
      <c r="E15" s="3">
        <v>6000</v>
      </c>
      <c r="F15" s="3">
        <f>B15*E15</f>
        <v>210000</v>
      </c>
      <c r="G15" s="3" t="s">
        <v>41</v>
      </c>
    </row>
    <row r="16" spans="1:7" ht="15">
      <c r="A16" s="2" t="s">
        <v>5</v>
      </c>
      <c r="B16" s="3">
        <v>83</v>
      </c>
      <c r="C16" s="3"/>
      <c r="D16" s="3"/>
      <c r="E16" s="3">
        <v>35</v>
      </c>
      <c r="F16" s="3">
        <v>2905</v>
      </c>
      <c r="G16" s="3" t="s">
        <v>36</v>
      </c>
    </row>
    <row r="17" spans="1:7" ht="15">
      <c r="A17" s="2" t="s">
        <v>6</v>
      </c>
      <c r="B17" s="3">
        <v>1</v>
      </c>
      <c r="C17" s="3"/>
      <c r="D17" s="3"/>
      <c r="E17" s="3">
        <v>5000</v>
      </c>
      <c r="F17" s="3">
        <v>5000</v>
      </c>
      <c r="G17" s="3" t="s">
        <v>36</v>
      </c>
    </row>
    <row r="18" spans="1:7" ht="15">
      <c r="A18" s="2" t="s">
        <v>7</v>
      </c>
      <c r="B18" s="3">
        <v>52</v>
      </c>
      <c r="C18" s="3"/>
      <c r="D18" s="3"/>
      <c r="E18" s="3">
        <v>4000</v>
      </c>
      <c r="F18" s="3">
        <v>208000</v>
      </c>
      <c r="G18" s="3" t="s">
        <v>41</v>
      </c>
    </row>
    <row r="19" spans="1:7" ht="15">
      <c r="A19" s="2" t="s">
        <v>8</v>
      </c>
      <c r="B19" s="3">
        <v>8</v>
      </c>
      <c r="C19" s="3"/>
      <c r="D19" s="3"/>
      <c r="E19" s="3">
        <v>4400</v>
      </c>
      <c r="F19" s="3">
        <v>35200</v>
      </c>
      <c r="G19" s="3" t="s">
        <v>41</v>
      </c>
    </row>
    <row r="20" spans="1:7" ht="15">
      <c r="A20" s="2" t="s">
        <v>9</v>
      </c>
      <c r="B20" s="3">
        <v>2</v>
      </c>
      <c r="C20" s="3"/>
      <c r="D20" s="3"/>
      <c r="E20" s="3">
        <v>3500</v>
      </c>
      <c r="F20" s="3">
        <v>7000</v>
      </c>
      <c r="G20" s="3" t="s">
        <v>41</v>
      </c>
    </row>
    <row r="21" spans="1:7" ht="15">
      <c r="A21" s="2" t="s">
        <v>10</v>
      </c>
      <c r="B21" s="3">
        <v>1</v>
      </c>
      <c r="C21" s="3"/>
      <c r="D21" s="3"/>
      <c r="E21" s="3">
        <v>31000</v>
      </c>
      <c r="F21" s="3">
        <v>31000</v>
      </c>
      <c r="G21" s="3" t="s">
        <v>41</v>
      </c>
    </row>
    <row r="22" spans="1:7" ht="15">
      <c r="A22" s="2" t="s">
        <v>11</v>
      </c>
      <c r="B22" s="3">
        <v>19</v>
      </c>
      <c r="C22" s="3"/>
      <c r="D22" s="3"/>
      <c r="E22" s="3">
        <v>10965</v>
      </c>
      <c r="F22" s="3">
        <v>208335</v>
      </c>
      <c r="G22" s="3" t="s">
        <v>41</v>
      </c>
    </row>
    <row r="23" spans="1:7" ht="15">
      <c r="A23" s="2" t="s">
        <v>12</v>
      </c>
      <c r="B23" s="3">
        <v>1</v>
      </c>
      <c r="C23" s="3"/>
      <c r="D23" s="3"/>
      <c r="E23" s="3">
        <v>13054</v>
      </c>
      <c r="F23" s="3">
        <v>13054</v>
      </c>
      <c r="G23" s="3" t="s">
        <v>41</v>
      </c>
    </row>
    <row r="24" spans="1:7" ht="15">
      <c r="A24" s="2" t="s">
        <v>13</v>
      </c>
      <c r="B24" s="3">
        <v>4</v>
      </c>
      <c r="C24" s="3"/>
      <c r="D24" s="3"/>
      <c r="E24" s="3">
        <v>8500</v>
      </c>
      <c r="F24" s="3">
        <v>34000</v>
      </c>
      <c r="G24" s="3" t="s">
        <v>39</v>
      </c>
    </row>
    <row r="25" spans="1:7" ht="15">
      <c r="A25" s="2" t="s">
        <v>14</v>
      </c>
      <c r="B25" s="3">
        <v>20</v>
      </c>
      <c r="C25" s="3"/>
      <c r="D25" s="3"/>
      <c r="E25" s="3">
        <v>3600</v>
      </c>
      <c r="F25" s="3">
        <v>72000</v>
      </c>
      <c r="G25" s="3" t="s">
        <v>39</v>
      </c>
    </row>
    <row r="26" spans="1:7" ht="15">
      <c r="A26" s="2" t="s">
        <v>15</v>
      </c>
      <c r="B26" s="3">
        <v>13</v>
      </c>
      <c r="C26" s="3"/>
      <c r="D26" s="3"/>
      <c r="E26" s="3">
        <v>4300</v>
      </c>
      <c r="F26" s="3">
        <v>55900</v>
      </c>
      <c r="G26" s="3" t="s">
        <v>39</v>
      </c>
    </row>
    <row r="27" spans="1:7" ht="15">
      <c r="A27" s="2" t="s">
        <v>46</v>
      </c>
      <c r="B27" s="3"/>
      <c r="C27" s="3"/>
      <c r="D27" s="3">
        <v>177.24</v>
      </c>
      <c r="E27" s="3">
        <v>100</v>
      </c>
      <c r="F27" s="3">
        <v>17724</v>
      </c>
      <c r="G27" s="3" t="s">
        <v>40</v>
      </c>
    </row>
    <row r="28" spans="1:7" ht="15">
      <c r="A28" s="2" t="s">
        <v>47</v>
      </c>
      <c r="B28" s="3"/>
      <c r="C28" s="3"/>
      <c r="D28" s="3">
        <v>6.6</v>
      </c>
      <c r="E28" s="3">
        <v>100</v>
      </c>
      <c r="F28" s="3">
        <v>660</v>
      </c>
      <c r="G28" s="3" t="s">
        <v>40</v>
      </c>
    </row>
    <row r="29" spans="1:7" ht="15">
      <c r="A29" s="2" t="s">
        <v>16</v>
      </c>
      <c r="B29" s="3">
        <v>2</v>
      </c>
      <c r="C29" s="3"/>
      <c r="D29" s="3"/>
      <c r="E29" s="3">
        <v>4000</v>
      </c>
      <c r="F29" s="3">
        <v>8000</v>
      </c>
      <c r="G29" s="3" t="s">
        <v>39</v>
      </c>
    </row>
    <row r="30" spans="1:7" ht="15">
      <c r="A30" s="2" t="s">
        <v>17</v>
      </c>
      <c r="B30" s="3">
        <v>254</v>
      </c>
      <c r="C30" s="3"/>
      <c r="D30" s="3"/>
      <c r="E30" s="3">
        <v>500</v>
      </c>
      <c r="F30" s="3">
        <v>127000</v>
      </c>
      <c r="G30" s="3" t="s">
        <v>43</v>
      </c>
    </row>
    <row r="31" spans="1:7" ht="15">
      <c r="A31" s="2" t="s">
        <v>18</v>
      </c>
      <c r="B31" s="3">
        <v>1</v>
      </c>
      <c r="C31" s="3"/>
      <c r="D31" s="3"/>
      <c r="E31" s="3">
        <v>15000</v>
      </c>
      <c r="F31" s="3">
        <v>15000</v>
      </c>
      <c r="G31" s="3" t="s">
        <v>38</v>
      </c>
    </row>
    <row r="32" spans="1:7" ht="15">
      <c r="A32" s="2" t="s">
        <v>19</v>
      </c>
      <c r="B32" s="3">
        <v>45</v>
      </c>
      <c r="C32" s="3"/>
      <c r="D32" s="3"/>
      <c r="E32" s="3">
        <v>3100</v>
      </c>
      <c r="F32" s="3">
        <v>139500</v>
      </c>
      <c r="G32" s="3" t="s">
        <v>42</v>
      </c>
    </row>
    <row r="33" spans="1:7" ht="15">
      <c r="A33" s="2" t="s">
        <v>20</v>
      </c>
      <c r="B33" s="3">
        <v>1</v>
      </c>
      <c r="C33" s="3"/>
      <c r="D33" s="3"/>
      <c r="E33" s="3">
        <v>9600</v>
      </c>
      <c r="F33" s="3">
        <v>9600</v>
      </c>
      <c r="G33" s="3" t="s">
        <v>39</v>
      </c>
    </row>
    <row r="34" spans="1:7" ht="15">
      <c r="A34" s="2" t="s">
        <v>21</v>
      </c>
      <c r="B34" s="3">
        <v>1</v>
      </c>
      <c r="C34" s="3"/>
      <c r="D34" s="3"/>
      <c r="E34" s="3">
        <v>6210</v>
      </c>
      <c r="F34" s="3">
        <v>6210</v>
      </c>
      <c r="G34" s="3" t="s">
        <v>39</v>
      </c>
    </row>
    <row r="35" spans="1:7" ht="15">
      <c r="A35" s="2" t="s">
        <v>22</v>
      </c>
      <c r="B35" s="3">
        <v>4</v>
      </c>
      <c r="C35" s="3"/>
      <c r="D35" s="3"/>
      <c r="E35" s="3">
        <v>10000</v>
      </c>
      <c r="F35" s="3">
        <v>40000</v>
      </c>
      <c r="G35" s="3" t="s">
        <v>39</v>
      </c>
    </row>
    <row r="36" spans="1:7" ht="15">
      <c r="A36" s="2" t="s">
        <v>23</v>
      </c>
      <c r="B36" s="3">
        <v>9</v>
      </c>
      <c r="C36" s="3"/>
      <c r="D36" s="3"/>
      <c r="E36" s="3">
        <v>2800</v>
      </c>
      <c r="F36" s="3">
        <v>25200</v>
      </c>
      <c r="G36" s="3" t="s">
        <v>39</v>
      </c>
    </row>
    <row r="37" spans="1:7" ht="15">
      <c r="A37" s="2" t="s">
        <v>24</v>
      </c>
      <c r="B37" s="3">
        <v>1</v>
      </c>
      <c r="C37" s="3"/>
      <c r="D37" s="3"/>
      <c r="E37" s="3">
        <v>4140</v>
      </c>
      <c r="F37" s="3">
        <v>4140</v>
      </c>
      <c r="G37" s="3" t="s">
        <v>39</v>
      </c>
    </row>
    <row r="38" spans="1:7" ht="15">
      <c r="A38" s="2" t="s">
        <v>25</v>
      </c>
      <c r="B38" s="3">
        <v>23</v>
      </c>
      <c r="C38" s="3"/>
      <c r="D38" s="3"/>
      <c r="E38" s="3">
        <v>2351</v>
      </c>
      <c r="F38" s="3">
        <v>54073</v>
      </c>
      <c r="G38" s="3" t="s">
        <v>40</v>
      </c>
    </row>
    <row r="39" spans="1:7" ht="15">
      <c r="A39" s="2" t="s">
        <v>26</v>
      </c>
      <c r="B39" s="3">
        <v>3</v>
      </c>
      <c r="C39" s="3"/>
      <c r="D39" s="3"/>
      <c r="E39" s="3">
        <v>3500</v>
      </c>
      <c r="F39" s="3">
        <v>10500</v>
      </c>
      <c r="G39" s="3" t="s">
        <v>40</v>
      </c>
    </row>
    <row r="40" spans="1:7" ht="15">
      <c r="A40" s="2" t="s">
        <v>27</v>
      </c>
      <c r="B40" s="3">
        <v>9</v>
      </c>
      <c r="C40" s="3"/>
      <c r="D40" s="3"/>
      <c r="E40" s="3">
        <v>4600</v>
      </c>
      <c r="F40" s="3">
        <v>41400</v>
      </c>
      <c r="G40" s="3" t="s">
        <v>40</v>
      </c>
    </row>
    <row r="41" spans="1:7" ht="15">
      <c r="A41" s="2" t="s">
        <v>28</v>
      </c>
      <c r="B41" s="3">
        <v>19</v>
      </c>
      <c r="C41" s="3"/>
      <c r="D41" s="3"/>
      <c r="E41" s="3">
        <v>750</v>
      </c>
      <c r="F41" s="3">
        <v>14250</v>
      </c>
      <c r="G41" s="3" t="s">
        <v>41</v>
      </c>
    </row>
    <row r="42" spans="1:7" ht="15">
      <c r="A42" s="2" t="s">
        <v>29</v>
      </c>
      <c r="B42" s="3">
        <v>1</v>
      </c>
      <c r="C42" s="3"/>
      <c r="D42" s="3"/>
      <c r="E42" s="3">
        <v>4800</v>
      </c>
      <c r="F42" s="3">
        <v>4800</v>
      </c>
      <c r="G42" s="3" t="s">
        <v>41</v>
      </c>
    </row>
    <row r="43" spans="1:7" ht="15">
      <c r="A43" s="2" t="s">
        <v>30</v>
      </c>
      <c r="B43" s="3">
        <v>7</v>
      </c>
      <c r="C43" s="3"/>
      <c r="D43" s="3"/>
      <c r="E43" s="3">
        <v>7187</v>
      </c>
      <c r="F43" s="3">
        <v>50309</v>
      </c>
      <c r="G43" s="3" t="s">
        <v>41</v>
      </c>
    </row>
    <row r="44" spans="1:7" ht="15">
      <c r="A44" s="2"/>
      <c r="B44" s="3"/>
      <c r="C44" s="3"/>
      <c r="D44" s="3"/>
      <c r="E44" s="3"/>
      <c r="F44" s="3"/>
      <c r="G44" s="3"/>
    </row>
    <row r="45" spans="1:7" ht="15">
      <c r="A45" s="5" t="s">
        <v>31</v>
      </c>
      <c r="B45" s="6">
        <f>SUM(B10:B44)</f>
        <v>649</v>
      </c>
      <c r="C45" s="6">
        <f>SUM(C10:C43)</f>
        <v>610</v>
      </c>
      <c r="D45" s="6">
        <f>SUM(D10:D43)</f>
        <v>183.84</v>
      </c>
      <c r="E45" s="6"/>
      <c r="F45" s="6">
        <f>SUM(F10:F44)</f>
        <v>1690260</v>
      </c>
      <c r="G45" s="3"/>
    </row>
  </sheetData>
  <sheetProtection/>
  <mergeCells count="8">
    <mergeCell ref="A7:G7"/>
    <mergeCell ref="B2:E3"/>
    <mergeCell ref="B4:E5"/>
    <mergeCell ref="A8:A9"/>
    <mergeCell ref="G8:G9"/>
    <mergeCell ref="B8:D8"/>
    <mergeCell ref="F2:H3"/>
    <mergeCell ref="F4:H5"/>
  </mergeCells>
  <hyperlinks>
    <hyperlink ref="B4" r:id="rId1" display="info@1030.ru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2017-04-10T11:04:46Z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